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róðurs.90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<sst xmlns="http://schemas.openxmlformats.org/spreadsheetml/2006/main" count="59" uniqueCount="50">
  <si>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Reitur nr.</t>
  </si>
  <si>
    <t>Birki</t>
  </si>
  <si>
    <t>Lerki</t>
  </si>
  <si>
    <t>Stafafura</t>
  </si>
  <si>
    <t>Sitkagreni</t>
  </si>
  <si>
    <t>Sifjalerki</t>
  </si>
  <si>
    <t>Bergfura</t>
  </si>
  <si>
    <t>Samtals</t>
  </si>
  <si>
    <t>Smalaholt</t>
  </si>
  <si>
    <t>Skógr.f. Gb.</t>
  </si>
  <si>
    <t>Lion</t>
  </si>
  <si>
    <t>K. G. B.</t>
  </si>
  <si>
    <t>Eik</t>
  </si>
  <si>
    <t>Rotarý</t>
  </si>
  <si>
    <t>Kiw. + Sin</t>
  </si>
  <si>
    <t>Flatask.</t>
  </si>
  <si>
    <t>Garðask.</t>
  </si>
  <si>
    <t>Hregg. Þ</t>
  </si>
  <si>
    <t>Vilm. Þ.</t>
  </si>
  <si>
    <t>S. Þ. + S. A.</t>
  </si>
  <si>
    <t>Fjölbr. Gb.</t>
  </si>
  <si>
    <t>Hnoðraholt</t>
  </si>
  <si>
    <t>SAMTALS</t>
  </si>
  <si>
    <t>Landgræðsluskóga:</t>
  </si>
  <si>
    <t>Landgræðslu</t>
  </si>
  <si>
    <t>Stag</t>
  </si>
  <si>
    <t>Sólból</t>
  </si>
  <si>
    <t>Aðrar plöntur:</t>
  </si>
  <si>
    <t>Norrænafél</t>
  </si>
  <si>
    <t>Gróðursett í:</t>
  </si>
  <si>
    <t>Blágreni</t>
  </si>
  <si>
    <t>Síberíulerki</t>
  </si>
  <si>
    <t>Hofsst.sk.</t>
  </si>
  <si>
    <t>J. C. G.</t>
  </si>
  <si>
    <t>20-21</t>
  </si>
  <si>
    <t>Átakssvæði</t>
  </si>
  <si>
    <t>Sitkagreni Taraldsöy</t>
  </si>
  <si>
    <t>Sifjalerki Buchan</t>
  </si>
  <si>
    <t>Fp 67</t>
  </si>
  <si>
    <t>Gróðursetningar 1990     -     Skógræktarfélag Garðabæjar</t>
  </si>
  <si>
    <r>
      <t xml:space="preserve">Sitkagreni </t>
    </r>
    <r>
      <rPr>
        <sz val="8.5"/>
        <rFont val="MS Sans Serif"/>
        <family val="2"/>
      </rPr>
      <t>Taraldsö</t>
    </r>
  </si>
  <si>
    <t>Evrópulerki</t>
  </si>
  <si>
    <t>Alaskaösp</t>
  </si>
  <si>
    <t>Alaskavíði - brúnn</t>
  </si>
  <si>
    <t>Fjallarifs</t>
  </si>
  <si>
    <t>Aðrar tegundir</t>
  </si>
  <si>
    <t>Fp 40</t>
  </si>
  <si>
    <t>Síberíuþynur</t>
  </si>
  <si>
    <t>1.a</t>
  </si>
  <si>
    <t>GKG neðan stígs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</si>
</sst>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15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 horizontal="center" textRotation="90"/>
    </xf>
    <xf numFmtId="3" fontId="7" fillId="0" borderId="1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4.8515625" style="0" customWidth="1"/>
    <col min="2" max="2" width="15.28125" style="0" customWidth="1"/>
    <col min="3" max="6" width="6.140625" style="0" customWidth="1"/>
    <col min="7" max="7" width="4.140625" style="0" customWidth="1"/>
    <col min="8" max="9" width="3.28125" style="0" customWidth="1"/>
    <col min="10" max="10" width="4.8515625" style="0" customWidth="1"/>
    <col min="11" max="18" width="3.28125" style="0" customWidth="1"/>
    <col min="19" max="19" width="7.140625" style="0" customWidth="1"/>
  </cols>
  <sheetData>
    <row r="2" spans="1:19" ht="15.7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12.75" customHeight="1">
      <c r="A4" s="14"/>
      <c r="B4" s="15"/>
      <c r="C4" s="86" t="s">
        <v>24</v>
      </c>
      <c r="D4" s="87"/>
      <c r="E4" s="87"/>
      <c r="F4" s="88"/>
      <c r="G4" s="28"/>
      <c r="H4" s="29"/>
      <c r="I4" s="17"/>
      <c r="J4" s="17"/>
      <c r="K4" s="17"/>
      <c r="L4" s="17"/>
      <c r="M4" s="17"/>
      <c r="N4" s="17"/>
      <c r="O4" s="17"/>
      <c r="P4" s="17"/>
      <c r="Q4" s="17"/>
      <c r="R4" s="46"/>
      <c r="S4" s="16"/>
    </row>
    <row r="5" spans="1:19" ht="84" customHeight="1">
      <c r="A5" s="18" t="s">
        <v>0</v>
      </c>
      <c r="B5" s="19"/>
      <c r="C5" s="54" t="s">
        <v>6</v>
      </c>
      <c r="D5" s="55" t="s">
        <v>1</v>
      </c>
      <c r="E5" s="31" t="s">
        <v>40</v>
      </c>
      <c r="F5" s="53" t="s">
        <v>5</v>
      </c>
      <c r="G5" s="30" t="s">
        <v>4</v>
      </c>
      <c r="H5" s="31" t="s">
        <v>3</v>
      </c>
      <c r="I5" s="31" t="s">
        <v>30</v>
      </c>
      <c r="J5" s="31" t="s">
        <v>1</v>
      </c>
      <c r="K5" s="31" t="s">
        <v>2</v>
      </c>
      <c r="L5" s="31" t="s">
        <v>41</v>
      </c>
      <c r="M5" s="31" t="s">
        <v>31</v>
      </c>
      <c r="N5" s="31" t="s">
        <v>47</v>
      </c>
      <c r="O5" s="31" t="s">
        <v>42</v>
      </c>
      <c r="P5" s="31" t="s">
        <v>43</v>
      </c>
      <c r="Q5" s="31" t="s">
        <v>44</v>
      </c>
      <c r="R5" s="47" t="s">
        <v>45</v>
      </c>
      <c r="S5" s="20" t="s">
        <v>7</v>
      </c>
    </row>
    <row r="6" spans="1:19" ht="15.75" customHeight="1">
      <c r="A6" s="8"/>
      <c r="B6" s="4" t="s">
        <v>8</v>
      </c>
      <c r="C6" s="59"/>
      <c r="D6" s="60"/>
      <c r="E6" s="12"/>
      <c r="F6" s="49"/>
      <c r="G6" s="10"/>
      <c r="H6" s="12"/>
      <c r="I6" s="12"/>
      <c r="J6" s="12"/>
      <c r="K6" s="12"/>
      <c r="L6" s="12"/>
      <c r="M6" s="12"/>
      <c r="N6" s="12"/>
      <c r="O6" s="12"/>
      <c r="P6" s="12"/>
      <c r="Q6" s="12"/>
      <c r="R6" s="26"/>
      <c r="S6" s="5"/>
    </row>
    <row r="7" spans="1:19" ht="12.75">
      <c r="A7" s="80">
        <v>1</v>
      </c>
      <c r="B7" s="21" t="s">
        <v>9</v>
      </c>
      <c r="C7" s="61">
        <v>5800</v>
      </c>
      <c r="D7" s="62">
        <v>50493</v>
      </c>
      <c r="E7" s="12">
        <v>1943</v>
      </c>
      <c r="F7" s="49">
        <v>603</v>
      </c>
      <c r="G7" s="10">
        <v>170</v>
      </c>
      <c r="H7" s="12"/>
      <c r="I7" s="12"/>
      <c r="J7" s="12">
        <v>230</v>
      </c>
      <c r="K7" s="12">
        <v>30</v>
      </c>
      <c r="L7" s="12"/>
      <c r="M7" s="12"/>
      <c r="N7" s="12"/>
      <c r="O7" s="12"/>
      <c r="P7" s="12">
        <v>300</v>
      </c>
      <c r="Q7" s="12"/>
      <c r="R7" s="26"/>
      <c r="S7" s="5">
        <f aca="true" t="shared" si="0" ref="S7:S17">SUM(C7:R7)</f>
        <v>59569</v>
      </c>
    </row>
    <row r="8" spans="1:19" ht="12.75">
      <c r="A8" s="80" t="s">
        <v>48</v>
      </c>
      <c r="B8" s="6" t="s">
        <v>49</v>
      </c>
      <c r="C8" s="61">
        <v>200</v>
      </c>
      <c r="D8" s="62">
        <v>670</v>
      </c>
      <c r="E8" s="12"/>
      <c r="F8" s="49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26"/>
      <c r="S8" s="5">
        <f>SUM(C8:R8)</f>
        <v>870</v>
      </c>
    </row>
    <row r="9" spans="1:19" ht="12.75">
      <c r="A9" s="80">
        <v>2</v>
      </c>
      <c r="B9" s="6" t="s">
        <v>10</v>
      </c>
      <c r="C9" s="63">
        <v>200</v>
      </c>
      <c r="D9" s="64">
        <v>670</v>
      </c>
      <c r="E9" s="12">
        <v>67</v>
      </c>
      <c r="F9" s="49">
        <v>67</v>
      </c>
      <c r="G9" s="10"/>
      <c r="H9" s="12"/>
      <c r="I9" s="12"/>
      <c r="J9" s="12">
        <v>500</v>
      </c>
      <c r="K9" s="12"/>
      <c r="L9" s="12"/>
      <c r="M9" s="12"/>
      <c r="N9" s="12"/>
      <c r="O9" s="12"/>
      <c r="P9" s="12"/>
      <c r="Q9" s="12"/>
      <c r="R9" s="26"/>
      <c r="S9" s="5">
        <f t="shared" si="0"/>
        <v>1504</v>
      </c>
    </row>
    <row r="10" spans="1:19" ht="12.75">
      <c r="A10" s="80">
        <v>3</v>
      </c>
      <c r="B10" s="6" t="s">
        <v>11</v>
      </c>
      <c r="C10" s="63">
        <v>200</v>
      </c>
      <c r="D10" s="64">
        <v>670</v>
      </c>
      <c r="E10" s="12"/>
      <c r="F10" s="49">
        <v>67</v>
      </c>
      <c r="G10" s="10"/>
      <c r="H10" s="12">
        <v>150</v>
      </c>
      <c r="I10" s="12"/>
      <c r="J10" s="12">
        <v>5</v>
      </c>
      <c r="K10" s="12">
        <v>5</v>
      </c>
      <c r="L10" s="12"/>
      <c r="M10" s="12"/>
      <c r="N10" s="12"/>
      <c r="O10" s="12">
        <v>6</v>
      </c>
      <c r="P10" s="12"/>
      <c r="Q10" s="12"/>
      <c r="R10" s="26"/>
      <c r="S10" s="5">
        <f t="shared" si="0"/>
        <v>1103</v>
      </c>
    </row>
    <row r="11" spans="1:19" ht="12.75">
      <c r="A11" s="80">
        <v>4</v>
      </c>
      <c r="B11" s="6" t="s">
        <v>12</v>
      </c>
      <c r="C11" s="63">
        <v>200</v>
      </c>
      <c r="D11" s="64">
        <v>670</v>
      </c>
      <c r="E11" s="12"/>
      <c r="F11" s="49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6"/>
      <c r="S11" s="5">
        <f t="shared" si="0"/>
        <v>870</v>
      </c>
    </row>
    <row r="12" spans="1:19" ht="12.75">
      <c r="A12" s="80">
        <v>5</v>
      </c>
      <c r="B12" s="6" t="s">
        <v>13</v>
      </c>
      <c r="C12" s="63">
        <v>200</v>
      </c>
      <c r="D12" s="64">
        <v>1005</v>
      </c>
      <c r="E12" s="12"/>
      <c r="F12" s="49"/>
      <c r="G12" s="10">
        <v>12</v>
      </c>
      <c r="H12" s="12"/>
      <c r="I12" s="12">
        <v>245</v>
      </c>
      <c r="J12" s="12">
        <v>350</v>
      </c>
      <c r="K12" s="12"/>
      <c r="L12" s="12"/>
      <c r="M12" s="12"/>
      <c r="N12" s="12">
        <v>5</v>
      </c>
      <c r="O12" s="12">
        <v>10</v>
      </c>
      <c r="P12" s="12"/>
      <c r="Q12" s="12"/>
      <c r="R12" s="26"/>
      <c r="S12" s="5">
        <f t="shared" si="0"/>
        <v>1827</v>
      </c>
    </row>
    <row r="13" spans="1:19" ht="12.75">
      <c r="A13" s="80">
        <v>6</v>
      </c>
      <c r="B13" s="6" t="s">
        <v>14</v>
      </c>
      <c r="C13" s="63">
        <v>200</v>
      </c>
      <c r="D13" s="64">
        <v>670</v>
      </c>
      <c r="E13" s="12"/>
      <c r="F13" s="49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6"/>
      <c r="S13" s="5">
        <f t="shared" si="0"/>
        <v>870</v>
      </c>
    </row>
    <row r="14" spans="1:19" ht="12.75">
      <c r="A14" s="80">
        <v>7</v>
      </c>
      <c r="B14" s="32" t="s">
        <v>25</v>
      </c>
      <c r="C14" s="65"/>
      <c r="D14" s="66">
        <v>938</v>
      </c>
      <c r="E14" s="12"/>
      <c r="F14" s="49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6"/>
      <c r="S14" s="5">
        <f t="shared" si="0"/>
        <v>938</v>
      </c>
    </row>
    <row r="15" spans="1:19" ht="12.75">
      <c r="A15" s="80">
        <v>8</v>
      </c>
      <c r="B15" s="32" t="s">
        <v>28</v>
      </c>
      <c r="C15" s="65"/>
      <c r="D15" s="66"/>
      <c r="E15" s="12"/>
      <c r="F15" s="49"/>
      <c r="G15" s="10"/>
      <c r="H15" s="12"/>
      <c r="I15" s="12"/>
      <c r="J15" s="12">
        <v>385</v>
      </c>
      <c r="K15" s="12"/>
      <c r="L15" s="12"/>
      <c r="M15" s="12"/>
      <c r="N15" s="12"/>
      <c r="O15" s="12"/>
      <c r="P15" s="12"/>
      <c r="Q15" s="12"/>
      <c r="R15" s="26"/>
      <c r="S15" s="5">
        <f t="shared" si="0"/>
        <v>385</v>
      </c>
    </row>
    <row r="16" spans="1:19" ht="12.75">
      <c r="A16" s="80">
        <v>9</v>
      </c>
      <c r="B16" s="32" t="s">
        <v>32</v>
      </c>
      <c r="C16" s="74"/>
      <c r="D16" s="76">
        <v>335</v>
      </c>
      <c r="E16" s="12"/>
      <c r="F16" s="49"/>
      <c r="G16" s="10"/>
      <c r="H16" s="12"/>
      <c r="I16" s="12"/>
      <c r="J16" s="12">
        <v>420</v>
      </c>
      <c r="K16" s="12"/>
      <c r="L16" s="12"/>
      <c r="M16" s="12"/>
      <c r="N16" s="12"/>
      <c r="O16" s="12"/>
      <c r="P16" s="12"/>
      <c r="Q16" s="12"/>
      <c r="R16" s="26"/>
      <c r="S16" s="5">
        <f t="shared" si="0"/>
        <v>755</v>
      </c>
    </row>
    <row r="17" spans="1:19" ht="12.75">
      <c r="A17" s="80">
        <v>10</v>
      </c>
      <c r="B17" s="6" t="s">
        <v>15</v>
      </c>
      <c r="C17" s="75"/>
      <c r="D17" s="77">
        <v>603</v>
      </c>
      <c r="E17" s="12"/>
      <c r="F17" s="49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6"/>
      <c r="S17" s="5">
        <f t="shared" si="0"/>
        <v>603</v>
      </c>
    </row>
    <row r="18" spans="1:19" ht="12.75">
      <c r="A18" s="80">
        <v>11</v>
      </c>
      <c r="B18" s="6" t="s">
        <v>16</v>
      </c>
      <c r="C18" s="63"/>
      <c r="D18" s="64"/>
      <c r="E18" s="12"/>
      <c r="F18" s="49"/>
      <c r="G18" s="1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6"/>
      <c r="S18" s="5"/>
    </row>
    <row r="19" spans="1:19" ht="12.75">
      <c r="A19" s="80">
        <v>12</v>
      </c>
      <c r="B19" s="6" t="s">
        <v>9</v>
      </c>
      <c r="C19" s="63"/>
      <c r="D19" s="64"/>
      <c r="E19" s="12"/>
      <c r="F19" s="49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6"/>
      <c r="S19" s="5"/>
    </row>
    <row r="20" spans="1:19" ht="12.75">
      <c r="A20" s="80">
        <v>13</v>
      </c>
      <c r="B20" s="6" t="s">
        <v>9</v>
      </c>
      <c r="C20" s="63"/>
      <c r="D20" s="64"/>
      <c r="E20" s="12"/>
      <c r="F20" s="49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6"/>
      <c r="S20" s="5"/>
    </row>
    <row r="21" spans="1:19" ht="12.75">
      <c r="A21" s="80">
        <v>14</v>
      </c>
      <c r="B21" s="6" t="s">
        <v>17</v>
      </c>
      <c r="C21" s="63"/>
      <c r="D21" s="64">
        <v>134</v>
      </c>
      <c r="E21" s="12"/>
      <c r="F21" s="49"/>
      <c r="G21" s="10"/>
      <c r="H21" s="12">
        <v>105</v>
      </c>
      <c r="I21" s="12"/>
      <c r="J21" s="12">
        <v>180</v>
      </c>
      <c r="K21" s="12">
        <v>180</v>
      </c>
      <c r="L21" s="12"/>
      <c r="M21" s="12"/>
      <c r="N21" s="12"/>
      <c r="O21" s="12"/>
      <c r="P21" s="12"/>
      <c r="Q21" s="12"/>
      <c r="R21" s="26"/>
      <c r="S21" s="5">
        <f>SUM(C21:R21)</f>
        <v>599</v>
      </c>
    </row>
    <row r="22" spans="1:19" ht="12.75">
      <c r="A22" s="80">
        <v>15</v>
      </c>
      <c r="B22" s="6" t="s">
        <v>18</v>
      </c>
      <c r="C22" s="63"/>
      <c r="D22" s="64"/>
      <c r="E22" s="12"/>
      <c r="F22" s="49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6"/>
      <c r="S22" s="5"/>
    </row>
    <row r="23" spans="1:19" ht="12.75">
      <c r="A23" s="80">
        <v>16</v>
      </c>
      <c r="B23" s="32" t="s">
        <v>26</v>
      </c>
      <c r="C23" s="65"/>
      <c r="D23" s="66"/>
      <c r="E23" s="12"/>
      <c r="F23" s="49">
        <v>268</v>
      </c>
      <c r="G23" s="10"/>
      <c r="H23" s="12"/>
      <c r="I23" s="12"/>
      <c r="J23" s="12">
        <v>85</v>
      </c>
      <c r="K23" s="12"/>
      <c r="L23" s="12"/>
      <c r="M23" s="12">
        <v>20</v>
      </c>
      <c r="N23" s="12"/>
      <c r="O23" s="12"/>
      <c r="P23" s="12"/>
      <c r="Q23" s="12"/>
      <c r="R23" s="26"/>
      <c r="S23" s="5">
        <f>SUM(C23:R23)</f>
        <v>373</v>
      </c>
    </row>
    <row r="24" spans="1:19" ht="12.75">
      <c r="A24" s="80">
        <v>17</v>
      </c>
      <c r="B24" s="6" t="s">
        <v>19</v>
      </c>
      <c r="C24" s="63"/>
      <c r="D24" s="64"/>
      <c r="E24" s="12"/>
      <c r="F24" s="49"/>
      <c r="G24" s="10"/>
      <c r="H24" s="12"/>
      <c r="I24" s="12">
        <v>33</v>
      </c>
      <c r="J24" s="12">
        <v>136</v>
      </c>
      <c r="K24" s="12"/>
      <c r="L24" s="12">
        <v>17</v>
      </c>
      <c r="M24" s="12"/>
      <c r="N24" s="12"/>
      <c r="O24" s="12">
        <v>2</v>
      </c>
      <c r="P24" s="12"/>
      <c r="Q24" s="12">
        <v>6</v>
      </c>
      <c r="R24" s="26">
        <v>10</v>
      </c>
      <c r="S24" s="5">
        <f>SUM(C24:R24)</f>
        <v>204</v>
      </c>
    </row>
    <row r="25" spans="1:19" ht="12.75">
      <c r="A25" s="80">
        <v>18</v>
      </c>
      <c r="B25" s="6" t="s">
        <v>20</v>
      </c>
      <c r="C25" s="63"/>
      <c r="D25" s="64">
        <v>1030</v>
      </c>
      <c r="E25" s="12"/>
      <c r="F25" s="49"/>
      <c r="G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6"/>
      <c r="S25" s="5">
        <f>SUM(C25:R25)</f>
        <v>1030</v>
      </c>
    </row>
    <row r="26" spans="1:19" ht="12.75">
      <c r="A26" s="80">
        <v>19</v>
      </c>
      <c r="B26" s="32" t="s">
        <v>33</v>
      </c>
      <c r="C26" s="65"/>
      <c r="D26" s="66">
        <v>938</v>
      </c>
      <c r="E26" s="12"/>
      <c r="F26" s="49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6"/>
      <c r="S26" s="5">
        <f>SUM(C26:R26)</f>
        <v>938</v>
      </c>
    </row>
    <row r="27" spans="1:19" ht="12.75">
      <c r="A27" s="81" t="s">
        <v>34</v>
      </c>
      <c r="B27" s="33" t="s">
        <v>35</v>
      </c>
      <c r="C27" s="67"/>
      <c r="D27" s="68"/>
      <c r="E27" s="37"/>
      <c r="F27" s="50"/>
      <c r="G27" s="35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6"/>
      <c r="S27" s="34"/>
    </row>
    <row r="28" spans="1:19" ht="12.75">
      <c r="A28" s="38"/>
      <c r="B28" s="43"/>
      <c r="C28" s="69"/>
      <c r="D28" s="70"/>
      <c r="E28" s="42"/>
      <c r="F28" s="51"/>
      <c r="G28" s="4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1"/>
      <c r="S28" s="39"/>
    </row>
    <row r="29" spans="1:19" ht="12.75">
      <c r="A29" s="8"/>
      <c r="B29" s="22" t="s">
        <v>21</v>
      </c>
      <c r="C29" s="71"/>
      <c r="D29" s="66">
        <v>603</v>
      </c>
      <c r="E29" s="12"/>
      <c r="F29" s="49"/>
      <c r="G29" s="1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6"/>
      <c r="S29" s="5">
        <f>SUM(C29:R29)</f>
        <v>603</v>
      </c>
    </row>
    <row r="30" spans="1:19" ht="12.75">
      <c r="A30" s="9"/>
      <c r="B30" s="3"/>
      <c r="C30" s="72"/>
      <c r="D30" s="73"/>
      <c r="E30" s="13"/>
      <c r="F30" s="52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7"/>
      <c r="S30" s="7"/>
    </row>
    <row r="31" spans="1:19" ht="12.75">
      <c r="A31" s="9"/>
      <c r="B31" s="3" t="s">
        <v>22</v>
      </c>
      <c r="C31" s="72">
        <f aca="true" t="shared" si="1" ref="C31:R31">SUM(C7:C30)</f>
        <v>7000</v>
      </c>
      <c r="D31" s="73">
        <f t="shared" si="1"/>
        <v>59429</v>
      </c>
      <c r="E31" s="13">
        <f t="shared" si="1"/>
        <v>2010</v>
      </c>
      <c r="F31" s="52">
        <f t="shared" si="1"/>
        <v>1005</v>
      </c>
      <c r="G31" s="11">
        <f t="shared" si="1"/>
        <v>182</v>
      </c>
      <c r="H31" s="13">
        <f t="shared" si="1"/>
        <v>255</v>
      </c>
      <c r="I31" s="13">
        <f t="shared" si="1"/>
        <v>278</v>
      </c>
      <c r="J31" s="13">
        <f t="shared" si="1"/>
        <v>2291</v>
      </c>
      <c r="K31" s="13">
        <f t="shared" si="1"/>
        <v>215</v>
      </c>
      <c r="L31" s="13">
        <f t="shared" si="1"/>
        <v>17</v>
      </c>
      <c r="M31" s="13">
        <f t="shared" si="1"/>
        <v>20</v>
      </c>
      <c r="N31" s="13">
        <f t="shared" si="1"/>
        <v>5</v>
      </c>
      <c r="O31" s="13">
        <f t="shared" si="1"/>
        <v>18</v>
      </c>
      <c r="P31" s="13">
        <f t="shared" si="1"/>
        <v>300</v>
      </c>
      <c r="Q31" s="13">
        <f t="shared" si="1"/>
        <v>6</v>
      </c>
      <c r="R31" s="27">
        <f t="shared" si="1"/>
        <v>10</v>
      </c>
      <c r="S31" s="48">
        <f>SUM(C31:R31)</f>
        <v>73041</v>
      </c>
    </row>
    <row r="32" spans="5:19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2.75">
      <c r="B33" s="45" t="s">
        <v>23</v>
      </c>
      <c r="C33" s="45"/>
      <c r="D33" s="4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2.75">
      <c r="B34" s="33" t="s">
        <v>6</v>
      </c>
      <c r="C34" s="45"/>
      <c r="D34" s="82">
        <v>7000</v>
      </c>
      <c r="E34" s="25" t="s">
        <v>46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2.75">
      <c r="B35" s="33" t="s">
        <v>1</v>
      </c>
      <c r="C35" s="45"/>
      <c r="D35" s="82">
        <v>59429</v>
      </c>
      <c r="E35" s="25" t="s">
        <v>38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2.75">
      <c r="B36" s="24" t="s">
        <v>36</v>
      </c>
      <c r="C36" s="24"/>
      <c r="D36" s="83">
        <v>2010</v>
      </c>
      <c r="E36" s="1" t="s">
        <v>38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24" t="s">
        <v>37</v>
      </c>
      <c r="C37" s="24"/>
      <c r="D37" s="83">
        <v>1005</v>
      </c>
      <c r="E37" s="1" t="s">
        <v>38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44" t="s">
        <v>27</v>
      </c>
      <c r="C38" s="44"/>
      <c r="D38" s="84">
        <v>3597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3.5" thickBot="1">
      <c r="D39" s="85">
        <f>SUM(D34:D38)</f>
        <v>73041</v>
      </c>
      <c r="E39" s="1"/>
      <c r="F39" s="5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5:19" ht="13.5" thickTop="1">
      <c r="E40" s="1"/>
      <c r="F40" s="5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44" t="s">
        <v>29</v>
      </c>
      <c r="C41" s="44"/>
      <c r="D41" s="44"/>
      <c r="E41" s="1"/>
      <c r="F41" s="5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23" t="s">
        <v>8</v>
      </c>
      <c r="C42" s="23"/>
      <c r="D42" s="78">
        <v>72438</v>
      </c>
      <c r="E42" s="1"/>
      <c r="F42" s="5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23" t="s">
        <v>21</v>
      </c>
      <c r="C43" s="23"/>
      <c r="D43" s="23">
        <v>603</v>
      </c>
      <c r="E43" s="1"/>
      <c r="F43" s="5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4:6" ht="13.5" thickBot="1">
      <c r="D44" s="79">
        <f>SUM(D42:D43)</f>
        <v>73041</v>
      </c>
      <c r="F44" s="57"/>
    </row>
    <row r="45" ht="13.5" thickTop="1">
      <c r="F45" s="58"/>
    </row>
  </sheetData>
  <sheetProtection/>
  <mergeCells count="1">
    <mergeCell ref="C4:F4"/>
  </mergeCells>
  <printOptions/>
  <pageMargins left="0.1968503937007874" right="0.1968503937007874" top="0.984251968503937" bottom="0.984251968503937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Erla Bil</cp:lastModifiedBy>
  <cp:lastPrinted>2010-01-06T08:08:58Z</cp:lastPrinted>
  <dcterms:created xsi:type="dcterms:W3CDTF">2010-01-04T15:56:45Z</dcterms:created>
  <dcterms:modified xsi:type="dcterms:W3CDTF">2019-09-03T22:37:02Z</dcterms:modified>
  <cp:category/>
  <cp:version/>
  <cp:contentType/>
  <cp:contentStatus/>
</cp:coreProperties>
</file>